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14条政策-第二批" sheetId="4" r:id="rId1"/>
    <sheet name="Sheet1" sheetId="1" r:id="rId2"/>
  </sheets>
  <definedNames>
    <definedName name="_xlnm._FilterDatabase" localSheetId="1" hidden="1">Sheet1!$A$2:$K$21</definedName>
  </definedNames>
  <calcPr calcId="144525"/>
</workbook>
</file>

<file path=xl/sharedStrings.xml><?xml version="1.0" encoding="utf-8"?>
<sst xmlns="http://schemas.openxmlformats.org/spreadsheetml/2006/main" count="163" uniqueCount="93">
  <si>
    <t>附件：</t>
  </si>
  <si>
    <t>秦汉新城支持企业扩岗促就业政策补贴拟兑现企业名单</t>
  </si>
  <si>
    <t>序号</t>
  </si>
  <si>
    <t>兑现政策</t>
  </si>
  <si>
    <t>企业名称</t>
  </si>
  <si>
    <t>兑现人数</t>
  </si>
  <si>
    <t>兑现金额</t>
  </si>
  <si>
    <t>政策兑现模式</t>
  </si>
  <si>
    <t>支持企业扩岗促就业</t>
  </si>
  <si>
    <t>陕西慧聚予果医学检验实验室有限公司</t>
  </si>
  <si>
    <t>免申即享</t>
  </si>
  <si>
    <t>陕西京迈广建筑劳务有限公司</t>
  </si>
  <si>
    <t>陕西锦宇华越建设工程有限公司</t>
  </si>
  <si>
    <t>中铁十一局集团西安建设有限公司</t>
  </si>
  <si>
    <t>陕西迪泰克新材料有限公司</t>
  </si>
  <si>
    <t>西安科诗美光学科技有限公司</t>
  </si>
  <si>
    <t>西安博睿康宁生物医学中心有限公司</t>
  </si>
  <si>
    <t>西安知遇汇尔专利代理事务所（普通合伙）</t>
  </si>
  <si>
    <t>陕西尚霖昱澜旅行社有限公司</t>
  </si>
  <si>
    <t>陕西零工保信息科技有限公司</t>
  </si>
  <si>
    <t>西安启服邦商务秘书有限公司</t>
  </si>
  <si>
    <t>陕西捷迅安达物流有限公司</t>
  </si>
  <si>
    <t>陕西悦庭盛宴餐饮管理有限公司</t>
  </si>
  <si>
    <t>咸阳鼎立商品混凝土有限公司</t>
  </si>
  <si>
    <t>陕西森兰安全科技有限公司</t>
  </si>
  <si>
    <t>陕西建工集团混凝土有限公司</t>
  </si>
  <si>
    <t>陕西华兴电能有限公司</t>
  </si>
  <si>
    <t>西安南玻节能玻璃科技有限公司</t>
  </si>
  <si>
    <t>上海中梁物业发展有限公司西安分公司</t>
  </si>
  <si>
    <t>总计</t>
  </si>
  <si>
    <t>资金支付明细表</t>
  </si>
  <si>
    <t>账户名称</t>
  </si>
  <si>
    <t>开户行</t>
  </si>
  <si>
    <t>卡号</t>
  </si>
  <si>
    <t>大额联行号</t>
  </si>
  <si>
    <t>补贴人数</t>
  </si>
  <si>
    <t>金额（元）</t>
  </si>
  <si>
    <t>备注</t>
  </si>
  <si>
    <t>上海浦东发展银行西安文景路支行</t>
  </si>
  <si>
    <t>72130078801500000944</t>
  </si>
  <si>
    <t>310791000125</t>
  </si>
  <si>
    <t>已反馈</t>
  </si>
  <si>
    <t>中国银行股份有限公司咸阳玉泉西路支行</t>
  </si>
  <si>
    <t>102495809309</t>
  </si>
  <si>
    <t>104795000150</t>
  </si>
  <si>
    <t>中国民生银行西安分行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</si>
  <si>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71353082</t>
    </r>
  </si>
  <si>
    <t xml:space="preserve"> 305791012008</t>
  </si>
  <si>
    <t>已核对</t>
  </si>
  <si>
    <t>中国建设银行咸阳新兴北路支行</t>
  </si>
  <si>
    <t>61050163190009666666</t>
  </si>
  <si>
    <t xml:space="preserve"> 105795010006</t>
  </si>
  <si>
    <t>交通银行股份有限公司西安南稍门支行</t>
  </si>
  <si>
    <t>611301054018010039211</t>
  </si>
  <si>
    <t>301791000276</t>
  </si>
  <si>
    <t>招商银行西安分行雁塔路支行</t>
  </si>
  <si>
    <t>129911213610501</t>
  </si>
  <si>
    <t>308791011102</t>
  </si>
  <si>
    <t>招商银行股份有限公司西安文景路支行</t>
  </si>
  <si>
    <t>129909780610555</t>
  </si>
  <si>
    <t>308791011284</t>
  </si>
  <si>
    <t>招商银行股份有限公司西安科技路支行</t>
  </si>
  <si>
    <t>129913694310401</t>
  </si>
  <si>
    <t>308791011178</t>
  </si>
  <si>
    <t>上海浦东发展银行咸阳分行</t>
  </si>
  <si>
    <t>28210078801000001310</t>
  </si>
  <si>
    <t>310795000018</t>
  </si>
  <si>
    <t>兴业银行西安分行营业部</t>
  </si>
  <si>
    <t>456010100100846408</t>
  </si>
  <si>
    <t>309791006013</t>
  </si>
  <si>
    <t>456010100100846380</t>
  </si>
  <si>
    <t>中国农业银行股份有限公司咸阳东郊支行</t>
  </si>
  <si>
    <t>26466301040004136</t>
  </si>
  <si>
    <t>103795046631</t>
  </si>
  <si>
    <t>中国民生银行股份有限公司西安文景路支行</t>
  </si>
  <si>
    <t>635517611</t>
  </si>
  <si>
    <t>305791012188</t>
  </si>
  <si>
    <t>中国建设银行股份有限公司咸阳金旭路支行</t>
  </si>
  <si>
    <t>61001636708052504512</t>
  </si>
  <si>
    <t>105795000136</t>
  </si>
  <si>
    <t>中信银行股份有限公司西安含光路支行</t>
  </si>
  <si>
    <t>8111701011700629346</t>
  </si>
  <si>
    <t>302791025226</t>
  </si>
  <si>
    <t>西安银行股份有限公司北门支行</t>
  </si>
  <si>
    <t>207011520000004863</t>
  </si>
  <si>
    <t>313791001106</t>
  </si>
  <si>
    <t>中国建设银行股份有限公司咸阳空港新城支行</t>
  </si>
  <si>
    <t>61050163970000001179</t>
  </si>
  <si>
    <t>105795000249</t>
  </si>
  <si>
    <t>广发银行股份有限公司西安分行营业部</t>
  </si>
  <si>
    <t>9550880227401200109</t>
  </si>
  <si>
    <t xml:space="preserve"> 306791000001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</si>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</sst>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view="pageBreakPreview" zoomScaleNormal="100" topLeftCell="A10" workbookViewId="0">
      <selection activeCell="C12" sqref="C12"/>
    </sheetView>
  </sheetViews>
  <sheetFormatPr defaultColWidth="9" defaultRowHeight="18.75" outlineLevelCol="5"/>
  <cols>
    <col min="1" max="1" width="9" style="18"/>
    <col min="2" max="2" width="13.875" style="18" customWidth="1"/>
    <col min="3" max="3" width="39" style="18" customWidth="1"/>
    <col min="4" max="4" width="11.875" style="18" customWidth="1"/>
    <col min="5" max="5" width="13.5" style="18" customWidth="1"/>
    <col min="6" max="6" width="16.375" style="18" customWidth="1"/>
    <col min="7" max="16384" width="9" style="18"/>
  </cols>
  <sheetData>
    <row r="1" ht="30" customHeight="1" spans="1:1">
      <c r="A1" s="18" t="s">
        <v>0</v>
      </c>
    </row>
    <row r="2" s="18" customFormat="1" ht="24" spans="1:6">
      <c r="A2" s="19" t="s">
        <v>1</v>
      </c>
      <c r="B2" s="19"/>
      <c r="C2" s="19"/>
      <c r="D2" s="19"/>
      <c r="E2" s="19"/>
      <c r="F2" s="19"/>
    </row>
    <row r="3" s="18" customFormat="1" ht="24" spans="1:6">
      <c r="A3" s="19"/>
      <c r="B3" s="19"/>
      <c r="C3" s="19"/>
      <c r="D3" s="19"/>
      <c r="E3" s="19"/>
      <c r="F3" s="19"/>
    </row>
    <row r="4" s="18" customFormat="1" spans="1:6">
      <c r="A4" s="20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</row>
    <row r="5" s="18" customFormat="1" ht="28.5" spans="1:6">
      <c r="A5" s="21">
        <v>1</v>
      </c>
      <c r="B5" s="22" t="s">
        <v>8</v>
      </c>
      <c r="C5" s="7" t="s">
        <v>9</v>
      </c>
      <c r="D5" s="7">
        <v>11</v>
      </c>
      <c r="E5" s="7">
        <f t="shared" ref="E5:E12" si="0">D5*2000</f>
        <v>22000</v>
      </c>
      <c r="F5" s="21" t="s">
        <v>10</v>
      </c>
    </row>
    <row r="6" s="18" customFormat="1" ht="28.5" spans="1:6">
      <c r="A6" s="21">
        <v>2</v>
      </c>
      <c r="B6" s="22" t="s">
        <v>8</v>
      </c>
      <c r="C6" s="7" t="s">
        <v>11</v>
      </c>
      <c r="D6" s="7">
        <v>10</v>
      </c>
      <c r="E6" s="7">
        <v>20000</v>
      </c>
      <c r="F6" s="21" t="s">
        <v>10</v>
      </c>
    </row>
    <row r="7" s="18" customFormat="1" ht="28.5" spans="1:6">
      <c r="A7" s="21">
        <v>3</v>
      </c>
      <c r="B7" s="22" t="s">
        <v>8</v>
      </c>
      <c r="C7" s="7" t="s">
        <v>12</v>
      </c>
      <c r="D7" s="7">
        <v>1</v>
      </c>
      <c r="E7" s="7">
        <v>2000</v>
      </c>
      <c r="F7" s="21" t="s">
        <v>10</v>
      </c>
    </row>
    <row r="8" s="18" customFormat="1" ht="28.5" spans="1:6">
      <c r="A8" s="21">
        <v>4</v>
      </c>
      <c r="B8" s="22" t="s">
        <v>8</v>
      </c>
      <c r="C8" s="7" t="s">
        <v>13</v>
      </c>
      <c r="D8" s="7">
        <v>14</v>
      </c>
      <c r="E8" s="7">
        <f t="shared" si="0"/>
        <v>28000</v>
      </c>
      <c r="F8" s="21" t="s">
        <v>10</v>
      </c>
    </row>
    <row r="9" s="18" customFormat="1" ht="28.5" spans="1:6">
      <c r="A9" s="21">
        <v>5</v>
      </c>
      <c r="B9" s="22" t="s">
        <v>8</v>
      </c>
      <c r="C9" s="7" t="s">
        <v>14</v>
      </c>
      <c r="D9" s="7">
        <v>14</v>
      </c>
      <c r="E9" s="7">
        <f t="shared" si="0"/>
        <v>28000</v>
      </c>
      <c r="F9" s="21" t="s">
        <v>10</v>
      </c>
    </row>
    <row r="10" s="18" customFormat="1" ht="28.5" spans="1:6">
      <c r="A10" s="21">
        <v>6</v>
      </c>
      <c r="B10" s="22" t="s">
        <v>8</v>
      </c>
      <c r="C10" s="7" t="s">
        <v>15</v>
      </c>
      <c r="D10" s="7">
        <v>49</v>
      </c>
      <c r="E10" s="7">
        <f t="shared" si="0"/>
        <v>98000</v>
      </c>
      <c r="F10" s="21" t="s">
        <v>10</v>
      </c>
    </row>
    <row r="11" s="18" customFormat="1" ht="28.5" spans="1:6">
      <c r="A11" s="21">
        <v>7</v>
      </c>
      <c r="B11" s="22" t="s">
        <v>8</v>
      </c>
      <c r="C11" s="7" t="s">
        <v>16</v>
      </c>
      <c r="D11" s="7">
        <v>9</v>
      </c>
      <c r="E11" s="7">
        <f t="shared" si="0"/>
        <v>18000</v>
      </c>
      <c r="F11" s="21" t="s">
        <v>10</v>
      </c>
    </row>
    <row r="12" s="18" customFormat="1" ht="36" customHeight="1" spans="1:6">
      <c r="A12" s="21">
        <v>8</v>
      </c>
      <c r="B12" s="22" t="s">
        <v>8</v>
      </c>
      <c r="C12" s="23" t="s">
        <v>17</v>
      </c>
      <c r="D12" s="7">
        <v>9</v>
      </c>
      <c r="E12" s="7">
        <f t="shared" si="0"/>
        <v>18000</v>
      </c>
      <c r="F12" s="21" t="s">
        <v>10</v>
      </c>
    </row>
    <row r="13" s="18" customFormat="1" ht="28.5" spans="1:6">
      <c r="A13" s="21">
        <v>9</v>
      </c>
      <c r="B13" s="22" t="s">
        <v>8</v>
      </c>
      <c r="C13" s="7" t="s">
        <v>18</v>
      </c>
      <c r="D13" s="7">
        <v>1</v>
      </c>
      <c r="E13" s="7">
        <v>2000</v>
      </c>
      <c r="F13" s="21" t="s">
        <v>10</v>
      </c>
    </row>
    <row r="14" s="18" customFormat="1" ht="28.5" spans="1:6">
      <c r="A14" s="21">
        <v>10</v>
      </c>
      <c r="B14" s="22" t="s">
        <v>8</v>
      </c>
      <c r="C14" s="7" t="s">
        <v>19</v>
      </c>
      <c r="D14" s="7">
        <v>1</v>
      </c>
      <c r="E14" s="7">
        <v>2000</v>
      </c>
      <c r="F14" s="21" t="s">
        <v>10</v>
      </c>
    </row>
    <row r="15" s="18" customFormat="1" ht="28.5" spans="1:6">
      <c r="A15" s="21">
        <v>11</v>
      </c>
      <c r="B15" s="22" t="s">
        <v>8</v>
      </c>
      <c r="C15" s="7" t="s">
        <v>20</v>
      </c>
      <c r="D15" s="7">
        <v>2</v>
      </c>
      <c r="E15" s="7">
        <v>4000</v>
      </c>
      <c r="F15" s="21" t="s">
        <v>10</v>
      </c>
    </row>
    <row r="16" s="18" customFormat="1" ht="28.5" spans="1:6">
      <c r="A16" s="21">
        <v>12</v>
      </c>
      <c r="B16" s="22" t="s">
        <v>8</v>
      </c>
      <c r="C16" s="7" t="s">
        <v>21</v>
      </c>
      <c r="D16" s="7">
        <v>2</v>
      </c>
      <c r="E16" s="7">
        <v>4000</v>
      </c>
      <c r="F16" s="21" t="s">
        <v>10</v>
      </c>
    </row>
    <row r="17" s="18" customFormat="1" ht="28.5" spans="1:6">
      <c r="A17" s="21">
        <v>13</v>
      </c>
      <c r="B17" s="22" t="s">
        <v>8</v>
      </c>
      <c r="C17" s="7" t="s">
        <v>22</v>
      </c>
      <c r="D17" s="7">
        <v>6</v>
      </c>
      <c r="E17" s="7">
        <f>D17*2000</f>
        <v>12000</v>
      </c>
      <c r="F17" s="21" t="s">
        <v>10</v>
      </c>
    </row>
    <row r="18" s="18" customFormat="1" ht="28.5" spans="1:6">
      <c r="A18" s="21">
        <v>14</v>
      </c>
      <c r="B18" s="22" t="s">
        <v>8</v>
      </c>
      <c r="C18" s="7" t="s">
        <v>23</v>
      </c>
      <c r="D18" s="7">
        <v>8</v>
      </c>
      <c r="E18" s="7">
        <f t="shared" ref="E18:E21" si="1">2000*D18</f>
        <v>16000</v>
      </c>
      <c r="F18" s="21" t="s">
        <v>10</v>
      </c>
    </row>
    <row r="19" s="18" customFormat="1" ht="28.5" spans="1:6">
      <c r="A19" s="21">
        <v>15</v>
      </c>
      <c r="B19" s="22" t="s">
        <v>8</v>
      </c>
      <c r="C19" s="7" t="s">
        <v>24</v>
      </c>
      <c r="D19" s="7">
        <v>3</v>
      </c>
      <c r="E19" s="7">
        <f t="shared" si="1"/>
        <v>6000</v>
      </c>
      <c r="F19" s="21" t="s">
        <v>10</v>
      </c>
    </row>
    <row r="20" s="18" customFormat="1" ht="28.5" spans="1:6">
      <c r="A20" s="21">
        <v>16</v>
      </c>
      <c r="B20" s="22" t="s">
        <v>8</v>
      </c>
      <c r="C20" s="7" t="s">
        <v>25</v>
      </c>
      <c r="D20" s="7">
        <v>1</v>
      </c>
      <c r="E20" s="7">
        <v>2000</v>
      </c>
      <c r="F20" s="21" t="s">
        <v>10</v>
      </c>
    </row>
    <row r="21" s="18" customFormat="1" ht="28.5" spans="1:6">
      <c r="A21" s="21">
        <v>17</v>
      </c>
      <c r="B21" s="22" t="s">
        <v>8</v>
      </c>
      <c r="C21" s="7" t="s">
        <v>26</v>
      </c>
      <c r="D21" s="7">
        <v>33</v>
      </c>
      <c r="E21" s="7">
        <f t="shared" si="1"/>
        <v>66000</v>
      </c>
      <c r="F21" s="21" t="s">
        <v>10</v>
      </c>
    </row>
    <row r="22" s="18" customFormat="1" ht="27" customHeight="1" spans="1:6">
      <c r="A22" s="21">
        <v>18</v>
      </c>
      <c r="B22" s="22" t="s">
        <v>8</v>
      </c>
      <c r="C22" s="7" t="s">
        <v>27</v>
      </c>
      <c r="D22" s="7">
        <v>40</v>
      </c>
      <c r="E22" s="7">
        <f>D22*2000</f>
        <v>80000</v>
      </c>
      <c r="F22" s="21" t="s">
        <v>10</v>
      </c>
    </row>
    <row r="23" s="18" customFormat="1" ht="27" customHeight="1" spans="1:6">
      <c r="A23" s="21">
        <v>19</v>
      </c>
      <c r="B23" s="22" t="s">
        <v>8</v>
      </c>
      <c r="C23" s="7" t="s">
        <v>28</v>
      </c>
      <c r="D23" s="7">
        <v>14</v>
      </c>
      <c r="E23" s="7">
        <f>D23*2000</f>
        <v>28000</v>
      </c>
      <c r="F23" s="21" t="s">
        <v>10</v>
      </c>
    </row>
    <row r="24" ht="14.25" spans="1:6">
      <c r="A24" s="21" t="s">
        <v>29</v>
      </c>
      <c r="B24" s="21"/>
      <c r="C24" s="21"/>
      <c r="D24" s="7">
        <f>SUM(D5:D23)</f>
        <v>228</v>
      </c>
      <c r="E24" s="7">
        <f>SUM(E5:E23)</f>
        <v>456000</v>
      </c>
      <c r="F24" s="21"/>
    </row>
  </sheetData>
  <mergeCells count="2">
    <mergeCell ref="A2:F2"/>
    <mergeCell ref="A24:C24"/>
  </mergeCells>
  <pageMargins left="0.75" right="0.75" top="1" bottom="1" header="0.5" footer="0.5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2" topLeftCell="A10" activePane="bottomLeft" state="frozen"/>
      <selection/>
      <selection pane="bottomLeft" activeCell="F21" sqref="F21:G21"/>
    </sheetView>
  </sheetViews>
  <sheetFormatPr defaultColWidth="9" defaultRowHeight="13.5" outlineLevelCol="7"/>
  <cols>
    <col min="1" max="1" width="6.125" style="2" customWidth="1"/>
    <col min="2" max="2" width="42.625" customWidth="1"/>
    <col min="3" max="3" width="38.125" style="2" customWidth="1"/>
    <col min="4" max="4" width="24.375" customWidth="1"/>
    <col min="5" max="6" width="14.625" customWidth="1"/>
    <col min="7" max="7" width="13.25" customWidth="1"/>
    <col min="8" max="8" width="33.25" customWidth="1"/>
  </cols>
  <sheetData>
    <row r="1" ht="54.75" customHeight="1" spans="1:7">
      <c r="A1" s="3" t="s">
        <v>30</v>
      </c>
      <c r="B1" s="3"/>
      <c r="C1" s="3"/>
      <c r="D1" s="3"/>
      <c r="E1" s="3"/>
      <c r="F1" s="3"/>
      <c r="G1" s="3"/>
    </row>
    <row r="2" ht="30" customHeight="1" spans="1:8">
      <c r="A2" s="4" t="s">
        <v>2</v>
      </c>
      <c r="B2" s="4" t="s">
        <v>31</v>
      </c>
      <c r="C2" s="4" t="s">
        <v>32</v>
      </c>
      <c r="D2" s="4" t="s">
        <v>33</v>
      </c>
      <c r="E2" s="5" t="s">
        <v>34</v>
      </c>
      <c r="F2" s="4" t="s">
        <v>35</v>
      </c>
      <c r="G2" s="5" t="s">
        <v>36</v>
      </c>
      <c r="H2" s="5" t="s">
        <v>37</v>
      </c>
    </row>
    <row r="3" s="1" customFormat="1" ht="30" customHeight="1" spans="1:8">
      <c r="A3" s="6">
        <v>1</v>
      </c>
      <c r="B3" s="7" t="s">
        <v>9</v>
      </c>
      <c r="C3" s="8" t="s">
        <v>38</v>
      </c>
      <c r="D3" s="9" t="s">
        <v>39</v>
      </c>
      <c r="E3" s="9" t="s">
        <v>40</v>
      </c>
      <c r="F3" s="7">
        <v>11</v>
      </c>
      <c r="G3" s="7">
        <f>F3*2000</f>
        <v>22000</v>
      </c>
      <c r="H3" s="1" t="s">
        <v>41</v>
      </c>
    </row>
    <row r="4" s="1" customFormat="1" ht="30" customHeight="1" spans="1:8">
      <c r="A4" s="6">
        <v>2</v>
      </c>
      <c r="B4" s="7" t="s">
        <v>11</v>
      </c>
      <c r="C4" s="8" t="s">
        <v>42</v>
      </c>
      <c r="D4" s="9" t="s">
        <v>43</v>
      </c>
      <c r="E4" s="9" t="s">
        <v>44</v>
      </c>
      <c r="F4" s="7">
        <v>10</v>
      </c>
      <c r="G4" s="7">
        <v>20000</v>
      </c>
      <c r="H4" s="10" t="s">
        <v>41</v>
      </c>
    </row>
    <row r="5" s="1" customFormat="1" ht="30" customHeight="1" spans="1:8">
      <c r="A5" s="6">
        <v>3</v>
      </c>
      <c r="B5" s="7" t="s">
        <v>12</v>
      </c>
      <c r="C5" s="8" t="s">
        <v>45</v>
      </c>
      <c r="D5" s="9" t="s">
        <v>46</v>
      </c>
      <c r="E5" s="9" t="s">
        <v>47</v>
      </c>
      <c r="F5" s="7">
        <v>1</v>
      </c>
      <c r="G5" s="7">
        <v>2000</v>
      </c>
      <c r="H5" s="11" t="s">
        <v>48</v>
      </c>
    </row>
    <row r="6" s="1" customFormat="1" ht="30" customHeight="1" spans="1:8">
      <c r="A6" s="6">
        <v>4</v>
      </c>
      <c r="B6" s="7" t="s">
        <v>13</v>
      </c>
      <c r="C6" s="8" t="s">
        <v>49</v>
      </c>
      <c r="D6" s="9" t="s">
        <v>50</v>
      </c>
      <c r="E6" s="9" t="s">
        <v>51</v>
      </c>
      <c r="F6" s="7">
        <v>14</v>
      </c>
      <c r="G6" s="7">
        <f>F6*2000</f>
        <v>28000</v>
      </c>
      <c r="H6" s="1" t="s">
        <v>41</v>
      </c>
    </row>
    <row r="7" s="1" customFormat="1" ht="30" customHeight="1" spans="1:8">
      <c r="A7" s="6">
        <v>5</v>
      </c>
      <c r="B7" s="7" t="s">
        <v>14</v>
      </c>
      <c r="C7" s="8" t="s">
        <v>52</v>
      </c>
      <c r="D7" s="9" t="s">
        <v>53</v>
      </c>
      <c r="E7" s="9" t="s">
        <v>54</v>
      </c>
      <c r="F7" s="7">
        <v>16</v>
      </c>
      <c r="G7" s="7">
        <f>F7*2000</f>
        <v>32000</v>
      </c>
      <c r="H7" s="1" t="s">
        <v>48</v>
      </c>
    </row>
    <row r="8" s="1" customFormat="1" ht="30" customHeight="1" spans="1:8">
      <c r="A8" s="6">
        <v>6</v>
      </c>
      <c r="B8" s="7" t="s">
        <v>15</v>
      </c>
      <c r="C8" s="8" t="s">
        <v>55</v>
      </c>
      <c r="D8" s="24" t="s">
        <v>56</v>
      </c>
      <c r="E8" s="25" t="s">
        <v>57</v>
      </c>
      <c r="F8" s="7">
        <v>49</v>
      </c>
      <c r="G8" s="7">
        <f>F8*2000</f>
        <v>98000</v>
      </c>
      <c r="H8" s="1" t="s">
        <v>48</v>
      </c>
    </row>
    <row r="9" s="1" customFormat="1" ht="30" customHeight="1" spans="1:8">
      <c r="A9" s="6">
        <v>7</v>
      </c>
      <c r="B9" s="7" t="s">
        <v>16</v>
      </c>
      <c r="C9" s="8" t="s">
        <v>58</v>
      </c>
      <c r="D9" s="9" t="s">
        <v>59</v>
      </c>
      <c r="E9" s="9" t="s">
        <v>60</v>
      </c>
      <c r="F9" s="7">
        <v>9</v>
      </c>
      <c r="G9" s="7">
        <f>F9*2000</f>
        <v>18000</v>
      </c>
      <c r="H9" s="1" t="s">
        <v>48</v>
      </c>
    </row>
    <row r="10" s="1" customFormat="1" ht="30" customHeight="1" spans="1:8">
      <c r="A10" s="6">
        <v>8</v>
      </c>
      <c r="B10" s="7" t="s">
        <v>17</v>
      </c>
      <c r="C10" s="8" t="s">
        <v>61</v>
      </c>
      <c r="D10" s="9" t="s">
        <v>62</v>
      </c>
      <c r="E10" s="9" t="s">
        <v>63</v>
      </c>
      <c r="F10" s="7">
        <v>9</v>
      </c>
      <c r="G10" s="7">
        <f>F10*2000</f>
        <v>18000</v>
      </c>
      <c r="H10" s="1" t="s">
        <v>48</v>
      </c>
    </row>
    <row r="11" s="1" customFormat="1" ht="30" customHeight="1" spans="1:8">
      <c r="A11" s="6">
        <v>9</v>
      </c>
      <c r="B11" s="7" t="s">
        <v>18</v>
      </c>
      <c r="C11" s="8" t="s">
        <v>64</v>
      </c>
      <c r="D11" s="9" t="s">
        <v>65</v>
      </c>
      <c r="E11" s="9" t="s">
        <v>66</v>
      </c>
      <c r="F11" s="7">
        <v>1</v>
      </c>
      <c r="G11" s="7">
        <v>2000</v>
      </c>
      <c r="H11" s="11" t="s">
        <v>48</v>
      </c>
    </row>
    <row r="12" s="1" customFormat="1" ht="30" customHeight="1" spans="1:8">
      <c r="A12" s="6">
        <v>10</v>
      </c>
      <c r="B12" s="7" t="s">
        <v>19</v>
      </c>
      <c r="C12" s="8" t="s">
        <v>67</v>
      </c>
      <c r="D12" s="9" t="s">
        <v>68</v>
      </c>
      <c r="E12" s="9" t="s">
        <v>69</v>
      </c>
      <c r="F12" s="7">
        <v>1</v>
      </c>
      <c r="G12" s="7">
        <v>2000</v>
      </c>
      <c r="H12" s="11"/>
    </row>
    <row r="13" s="1" customFormat="1" ht="30" customHeight="1" spans="1:8">
      <c r="A13" s="6">
        <v>11</v>
      </c>
      <c r="B13" s="7" t="s">
        <v>20</v>
      </c>
      <c r="C13" s="8" t="s">
        <v>67</v>
      </c>
      <c r="D13" s="9" t="s">
        <v>70</v>
      </c>
      <c r="E13" s="9" t="s">
        <v>69</v>
      </c>
      <c r="F13" s="7">
        <v>2</v>
      </c>
      <c r="G13" s="7">
        <v>4000</v>
      </c>
      <c r="H13" s="11"/>
    </row>
    <row r="14" s="1" customFormat="1" ht="30" customHeight="1" spans="1:8">
      <c r="A14" s="6">
        <v>12</v>
      </c>
      <c r="B14" s="7" t="s">
        <v>21</v>
      </c>
      <c r="C14" s="8" t="s">
        <v>71</v>
      </c>
      <c r="D14" s="9" t="s">
        <v>72</v>
      </c>
      <c r="E14" s="13" t="s">
        <v>73</v>
      </c>
      <c r="F14" s="7">
        <v>2</v>
      </c>
      <c r="G14" s="7">
        <v>4000</v>
      </c>
      <c r="H14" s="11" t="s">
        <v>41</v>
      </c>
    </row>
    <row r="15" s="1" customFormat="1" ht="30" customHeight="1" spans="1:8">
      <c r="A15" s="6">
        <v>13</v>
      </c>
      <c r="B15" s="7" t="s">
        <v>22</v>
      </c>
      <c r="C15" s="8" t="s">
        <v>74</v>
      </c>
      <c r="D15" s="9" t="s">
        <v>75</v>
      </c>
      <c r="E15" s="9" t="s">
        <v>76</v>
      </c>
      <c r="F15" s="7">
        <v>6</v>
      </c>
      <c r="G15" s="7">
        <f>F15*2000</f>
        <v>12000</v>
      </c>
      <c r="H15" s="11" t="s">
        <v>48</v>
      </c>
    </row>
    <row r="16" s="1" customFormat="1" ht="30" customHeight="1" spans="1:8">
      <c r="A16" s="6">
        <v>14</v>
      </c>
      <c r="B16" s="7" t="s">
        <v>23</v>
      </c>
      <c r="C16" s="8" t="s">
        <v>77</v>
      </c>
      <c r="D16" s="9" t="s">
        <v>78</v>
      </c>
      <c r="E16" s="9" t="s">
        <v>79</v>
      </c>
      <c r="F16" s="7">
        <v>8</v>
      </c>
      <c r="G16" s="7">
        <f>2000*F16</f>
        <v>16000</v>
      </c>
      <c r="H16" s="11"/>
    </row>
    <row r="17" s="1" customFormat="1" ht="30" customHeight="1" spans="1:8">
      <c r="A17" s="6">
        <v>15</v>
      </c>
      <c r="B17" s="7" t="s">
        <v>24</v>
      </c>
      <c r="C17" s="14" t="s">
        <v>80</v>
      </c>
      <c r="D17" s="26" t="s">
        <v>81</v>
      </c>
      <c r="E17" s="9" t="s">
        <v>82</v>
      </c>
      <c r="F17" s="7">
        <v>3</v>
      </c>
      <c r="G17" s="7">
        <f>2000*F17</f>
        <v>6000</v>
      </c>
      <c r="H17" s="11" t="s">
        <v>48</v>
      </c>
    </row>
    <row r="18" s="1" customFormat="1" ht="30" customHeight="1" spans="1:8">
      <c r="A18" s="6">
        <v>16</v>
      </c>
      <c r="B18" s="7" t="s">
        <v>25</v>
      </c>
      <c r="C18" s="8" t="s">
        <v>83</v>
      </c>
      <c r="D18" s="9" t="s">
        <v>84</v>
      </c>
      <c r="E18" s="9" t="s">
        <v>85</v>
      </c>
      <c r="F18" s="7">
        <v>1</v>
      </c>
      <c r="G18" s="7">
        <v>2000</v>
      </c>
      <c r="H18" s="11" t="s">
        <v>48</v>
      </c>
    </row>
    <row r="19" s="1" customFormat="1" ht="30" customHeight="1" spans="1:8">
      <c r="A19" s="6">
        <v>17</v>
      </c>
      <c r="B19" s="7" t="s">
        <v>26</v>
      </c>
      <c r="C19" s="8" t="s">
        <v>86</v>
      </c>
      <c r="D19" s="9" t="s">
        <v>87</v>
      </c>
      <c r="E19" s="9" t="s">
        <v>88</v>
      </c>
      <c r="F19" s="7">
        <v>33</v>
      </c>
      <c r="G19" s="7">
        <f>2000*F19</f>
        <v>66000</v>
      </c>
      <c r="H19" s="11" t="s">
        <v>48</v>
      </c>
    </row>
    <row r="20" s="1" customFormat="1" ht="30" customHeight="1" spans="1:8">
      <c r="A20" s="6">
        <v>18</v>
      </c>
      <c r="B20" s="7" t="s">
        <v>27</v>
      </c>
      <c r="C20" s="8" t="s">
        <v>89</v>
      </c>
      <c r="D20" s="9" t="s">
        <v>90</v>
      </c>
      <c r="E20" s="9" t="s">
        <v>91</v>
      </c>
      <c r="F20" s="7">
        <v>62</v>
      </c>
      <c r="G20" s="7">
        <f>F20*2000</f>
        <v>124000</v>
      </c>
      <c r="H20" s="11" t="s">
        <v>48</v>
      </c>
    </row>
    <row r="21" s="1" customFormat="1" ht="30" customHeight="1" spans="1:8">
      <c r="A21" s="15" t="s">
        <v>92</v>
      </c>
      <c r="B21" s="16"/>
      <c r="C21" s="16"/>
      <c r="D21" s="16"/>
      <c r="E21" s="17"/>
      <c r="F21" s="7">
        <f>SUM(F3:F20)</f>
        <v>238</v>
      </c>
      <c r="G21" s="7">
        <f>SUM(G3:G20)</f>
        <v>476000</v>
      </c>
      <c r="H21" s="11"/>
    </row>
  </sheetData>
  <autoFilter ref="A2:K21">
    <extLst/>
  </autoFilter>
  <mergeCells count="2">
    <mergeCell ref="A1:G1"/>
    <mergeCell ref="A21:E2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第14条政策-第二批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李劲良Tony</cp:lastModifiedBy>
  <dcterms:created xsi:type="dcterms:W3CDTF">2006-09-13T11:21:00Z</dcterms:created>
  <dcterms:modified xsi:type="dcterms:W3CDTF">2023-03-08T12:14:38Z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D2EF982B51B44691A8870480C985A3C4</vt:lpwstr>
  </property>
  <property fmtid="{D5CDD505-2E9C-101B-9397-08002B2CF9AE}" pid="4" name="KSOReadingLayout">
    <vt:bool>true</vt:bool>
  </property>
</Properties>
</file>